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0"/>
  </bookViews>
  <sheets>
    <sheet name="STAFF" sheetId="1" r:id="rId1"/>
  </sheets>
  <definedNames>
    <definedName name="_Regression_Int" localSheetId="0" hidden="1">1</definedName>
    <definedName name="_xlnm.Print_Area" localSheetId="0">'STAFF'!$A$1:$P$65</definedName>
  </definedNames>
  <calcPr fullCalcOnLoad="1"/>
</workbook>
</file>

<file path=xl/sharedStrings.xml><?xml version="1.0" encoding="utf-8"?>
<sst xmlns="http://schemas.openxmlformats.org/spreadsheetml/2006/main" count="74" uniqueCount="50">
  <si>
    <t>Fact Book</t>
  </si>
  <si>
    <t>YORK UNIVERSITY - UNIVERSITÉ YORK</t>
  </si>
  <si>
    <t>Ed</t>
  </si>
  <si>
    <t>Env</t>
  </si>
  <si>
    <t>Fine</t>
  </si>
  <si>
    <t>Grad</t>
  </si>
  <si>
    <t>Types of Courses Taught</t>
  </si>
  <si>
    <t>Arts</t>
  </si>
  <si>
    <t>Consec</t>
  </si>
  <si>
    <t>Concur</t>
  </si>
  <si>
    <t>Studies</t>
  </si>
  <si>
    <t>Glendon</t>
  </si>
  <si>
    <t>Law</t>
  </si>
  <si>
    <t>Science</t>
  </si>
  <si>
    <t>Sheridan</t>
  </si>
  <si>
    <t>Schulich</t>
  </si>
  <si>
    <t>Total</t>
  </si>
  <si>
    <t>Clinical (CLIN)</t>
  </si>
  <si>
    <t>Correspondence Course (CORS)</t>
  </si>
  <si>
    <t>Directed Reading (DIRD)</t>
  </si>
  <si>
    <t>Independent Study (ISTY)</t>
  </si>
  <si>
    <t>Internet Course (INTR)</t>
  </si>
  <si>
    <t>Laboratory (LAB)</t>
  </si>
  <si>
    <t>Language Classes (LGCL)</t>
  </si>
  <si>
    <t>Lecture (LECT)</t>
  </si>
  <si>
    <t>Practicum (PRAC)</t>
  </si>
  <si>
    <t>Research Paper (RESP)</t>
  </si>
  <si>
    <t>Seminar (SEMR)</t>
  </si>
  <si>
    <t>Studio (STDO)</t>
  </si>
  <si>
    <t>Thesis (THES)</t>
  </si>
  <si>
    <t>Undergraduate Total</t>
  </si>
  <si>
    <t>Graduate Faculty Teaching Course</t>
  </si>
  <si>
    <t>Graduate Total</t>
  </si>
  <si>
    <t>GRAND TOTAL</t>
  </si>
  <si>
    <t>Combined Lecturer &amp; Internet (LECI)</t>
  </si>
  <si>
    <t>Workshop (WKSP)</t>
  </si>
  <si>
    <t xml:space="preserve">    </t>
  </si>
  <si>
    <t>Field Trip (FIEL)</t>
  </si>
  <si>
    <t>Health</t>
  </si>
  <si>
    <t>Undergraduate Faculty Responsible for the Course</t>
  </si>
  <si>
    <t>Professional</t>
  </si>
  <si>
    <t>Liberal Arts &amp;</t>
  </si>
  <si>
    <t>Field Experience (FDEX)</t>
  </si>
  <si>
    <t>Exchange</t>
  </si>
  <si>
    <t>Off Site</t>
  </si>
  <si>
    <t>Internship</t>
  </si>
  <si>
    <t>Tutorial</t>
  </si>
  <si>
    <t>122</t>
  </si>
  <si>
    <t xml:space="preserve">  2012-2013</t>
  </si>
  <si>
    <t>TYPE OF COURSES TAUGHT BY FACULTY ON NOVEMBER 1,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</si>
</sst>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#,##0.0_);\(#,##0.0\)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5"/>
      <name val="Helv"/>
      <family val="0"/>
    </font>
    <font>
      <b/>
      <sz val="5"/>
      <name val="Helv"/>
      <family val="0"/>
    </font>
    <font>
      <sz val="5"/>
      <name val="Courier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b/>
      <sz val="6"/>
      <name val="Helv"/>
      <family val="0"/>
    </font>
    <font>
      <sz val="10"/>
      <name val="Helvetica"/>
      <family val="2"/>
    </font>
    <font>
      <b/>
      <sz val="6"/>
      <name val="Helvetica"/>
      <family val="2"/>
    </font>
    <font>
      <b/>
      <sz val="5"/>
      <name val="Helvetica"/>
      <family val="2"/>
    </font>
    <font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11" fillId="0" borderId="0" xfId="0" applyFont="1" applyAlignment="1">
      <alignment/>
    </xf>
    <xf numFmtId="164" fontId="7" fillId="0" borderId="11" xfId="0" applyFont="1" applyBorder="1" applyAlignment="1" applyProtection="1" quotePrefix="1">
      <alignment horizontal="centerContinuous"/>
      <protection/>
    </xf>
    <xf numFmtId="164" fontId="8" fillId="0" borderId="12" xfId="0" applyFont="1" applyBorder="1" applyAlignment="1">
      <alignment horizontal="centerContinuous"/>
    </xf>
    <xf numFmtId="164" fontId="7" fillId="0" borderId="12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5" fillId="0" borderId="14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5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 horizontal="right"/>
      <protection/>
    </xf>
    <xf numFmtId="164" fontId="9" fillId="0" borderId="16" xfId="0" applyFont="1" applyBorder="1" applyAlignment="1">
      <alignment/>
    </xf>
    <xf numFmtId="164" fontId="9" fillId="0" borderId="17" xfId="0" applyFont="1" applyBorder="1" applyAlignment="1">
      <alignment/>
    </xf>
    <xf numFmtId="164" fontId="9" fillId="0" borderId="18" xfId="0" applyFont="1" applyBorder="1" applyAlignment="1">
      <alignment/>
    </xf>
    <xf numFmtId="164" fontId="13" fillId="0" borderId="10" xfId="0" applyFont="1" applyBorder="1" applyAlignment="1">
      <alignment/>
    </xf>
    <xf numFmtId="164" fontId="6" fillId="0" borderId="10" xfId="0" applyFont="1" applyBorder="1" applyAlignment="1" quotePrefix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 applyProtection="1">
      <alignment horizontal="right"/>
      <protection/>
    </xf>
    <xf numFmtId="164" fontId="14" fillId="0" borderId="0" xfId="0" applyFont="1" applyBorder="1" applyAlignment="1">
      <alignment horizontal="centerContinuous"/>
    </xf>
    <xf numFmtId="164" fontId="14" fillId="0" borderId="0" xfId="0" applyFont="1" applyBorder="1" applyAlignment="1" applyProtection="1">
      <alignment horizontal="centerContinuous"/>
      <protection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horizontal="center"/>
      <protection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 applyProtection="1">
      <alignment horizontal="left"/>
      <protection/>
    </xf>
    <xf numFmtId="164" fontId="17" fillId="0" borderId="0" xfId="0" applyFont="1" applyAlignment="1">
      <alignment horizontal="center"/>
    </xf>
    <xf numFmtId="164" fontId="15" fillId="0" borderId="0" xfId="0" applyFont="1" applyBorder="1" applyAlignment="1">
      <alignment horizontal="center"/>
    </xf>
    <xf numFmtId="164" fontId="19" fillId="0" borderId="0" xfId="0" applyFont="1" applyAlignment="1" quotePrefix="1">
      <alignment horizontal="right"/>
    </xf>
    <xf numFmtId="164" fontId="19" fillId="0" borderId="0" xfId="0" applyFont="1" applyAlignment="1" quotePrefix="1">
      <alignment horizontal="left"/>
    </xf>
    <xf numFmtId="166" fontId="9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9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12" fillId="0" borderId="0" xfId="0" applyNumberFormat="1" applyFont="1" applyBorder="1" applyAlignment="1" applyProtection="1">
      <alignment horizontal="centerContinuous"/>
      <protection/>
    </xf>
    <xf numFmtId="166" fontId="14" fillId="0" borderId="0" xfId="0" applyNumberFormat="1" applyFont="1" applyBorder="1" applyAlignment="1">
      <alignment horizontal="centerContinuous"/>
    </xf>
    <xf numFmtId="166" fontId="15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 applyProtection="1">
      <alignment horizontal="center"/>
      <protection/>
    </xf>
    <xf numFmtId="166" fontId="17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17" fillId="0" borderId="0" xfId="0" applyNumberFormat="1" applyFont="1" applyAlignment="1">
      <alignment horizontal="center"/>
    </xf>
    <xf numFmtId="166" fontId="9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4" fontId="17" fillId="0" borderId="0" xfId="0" applyFont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"/>
  <sheetViews>
    <sheetView showGridLines="0" tabSelected="1" zoomScale="120" zoomScaleNormal="120" zoomScalePageLayoutView="0" workbookViewId="0" topLeftCell="A1">
      <selection activeCell="H8" sqref="H8"/>
    </sheetView>
  </sheetViews>
  <sheetFormatPr defaultColWidth="9.625" defaultRowHeight="12.75"/>
  <cols>
    <col min="1" max="1" width="1.75390625" style="0" customWidth="1"/>
    <col min="2" max="2" width="15.375" style="0" customWidth="1"/>
    <col min="3" max="3" width="6.125" style="0" customWidth="1"/>
    <col min="4" max="4" width="5.375" style="0" customWidth="1"/>
    <col min="5" max="7" width="5.625" style="0" customWidth="1"/>
    <col min="8" max="8" width="4.375" style="0" customWidth="1"/>
    <col min="9" max="9" width="5.25390625" style="0" customWidth="1"/>
    <col min="10" max="10" width="5.625" style="0" customWidth="1"/>
    <col min="11" max="11" width="4.375" style="0" customWidth="1"/>
    <col min="12" max="14" width="5.625" style="0" customWidth="1"/>
    <col min="15" max="15" width="6.375" style="0" customWidth="1"/>
    <col min="16" max="16" width="1.75390625" style="0" customWidth="1"/>
  </cols>
  <sheetData>
    <row r="1" spans="1:16" ht="79.5" customHeight="1" thickBot="1">
      <c r="A1" s="2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3"/>
      <c r="M1" s="23"/>
      <c r="N1" s="23" t="s">
        <v>48</v>
      </c>
      <c r="O1" s="23"/>
      <c r="P1" s="2"/>
    </row>
    <row r="2" spans="1:16" ht="24.7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.75" customHeight="1">
      <c r="A4" s="6" t="s">
        <v>49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5" customHeight="1">
      <c r="A5" s="10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ht="12">
      <c r="A6" s="13"/>
      <c r="B6" s="29" t="s">
        <v>39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14"/>
      <c r="Q6" s="5"/>
    </row>
    <row r="7" spans="1:17" ht="15" customHeight="1">
      <c r="A7" s="13"/>
      <c r="B7" s="29"/>
      <c r="C7" s="29"/>
      <c r="D7" s="29"/>
      <c r="E7" s="29"/>
      <c r="F7" s="29"/>
      <c r="G7" s="29"/>
      <c r="H7" s="29"/>
      <c r="I7" s="29"/>
      <c r="J7" s="32" t="s">
        <v>41</v>
      </c>
      <c r="K7" s="29"/>
      <c r="L7" s="29"/>
      <c r="M7" s="29"/>
      <c r="O7" s="29"/>
      <c r="P7" s="14"/>
      <c r="Q7" s="5"/>
    </row>
    <row r="8" spans="1:17" ht="9" customHeight="1">
      <c r="A8" s="13"/>
      <c r="B8" s="31"/>
      <c r="C8" s="32" t="s">
        <v>2</v>
      </c>
      <c r="D8" s="32" t="s">
        <v>2</v>
      </c>
      <c r="E8" s="32" t="s">
        <v>3</v>
      </c>
      <c r="F8" s="32" t="s">
        <v>43</v>
      </c>
      <c r="G8" s="33" t="s">
        <v>4</v>
      </c>
      <c r="H8" s="47"/>
      <c r="I8" s="32"/>
      <c r="J8" s="32" t="s">
        <v>40</v>
      </c>
      <c r="K8" s="32"/>
      <c r="L8" s="32"/>
      <c r="O8" s="32"/>
      <c r="P8" s="14"/>
      <c r="Q8" s="5"/>
    </row>
    <row r="9" spans="1:17" ht="9" customHeight="1">
      <c r="A9" s="13"/>
      <c r="B9" s="34" t="s">
        <v>6</v>
      </c>
      <c r="C9" s="32" t="s">
        <v>8</v>
      </c>
      <c r="D9" s="35" t="s">
        <v>9</v>
      </c>
      <c r="E9" s="32" t="s">
        <v>10</v>
      </c>
      <c r="F9" s="32" t="s">
        <v>44</v>
      </c>
      <c r="G9" s="32" t="s">
        <v>7</v>
      </c>
      <c r="H9" s="32" t="s">
        <v>11</v>
      </c>
      <c r="I9" s="32" t="s">
        <v>38</v>
      </c>
      <c r="J9" s="32" t="s">
        <v>10</v>
      </c>
      <c r="K9" s="32" t="s">
        <v>12</v>
      </c>
      <c r="L9" s="32" t="s">
        <v>13</v>
      </c>
      <c r="M9" s="36" t="s">
        <v>15</v>
      </c>
      <c r="O9" s="35" t="s">
        <v>16</v>
      </c>
      <c r="P9" s="14"/>
      <c r="Q9" s="5"/>
    </row>
    <row r="10" spans="1:17" ht="3.7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O10" s="15"/>
      <c r="P10" s="14"/>
      <c r="Q10" s="5"/>
    </row>
    <row r="11" spans="1:17" ht="9" customHeight="1">
      <c r="A11" s="13"/>
      <c r="B11" s="16" t="s">
        <v>17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15.6</v>
      </c>
      <c r="L11" s="39">
        <v>0</v>
      </c>
      <c r="M11" s="39">
        <v>0</v>
      </c>
      <c r="O11" s="39">
        <f>SUM(C11:M11)</f>
        <v>15.6</v>
      </c>
      <c r="P11" s="14"/>
      <c r="Q11" s="5"/>
    </row>
    <row r="12" spans="1:17" ht="9" customHeight="1">
      <c r="A12" s="13"/>
      <c r="B12" s="16" t="s">
        <v>34</v>
      </c>
      <c r="C12" s="39">
        <v>0</v>
      </c>
      <c r="D12" s="39">
        <v>0</v>
      </c>
      <c r="E12" s="39">
        <v>0</v>
      </c>
      <c r="F12" s="39">
        <v>0</v>
      </c>
      <c r="G12" s="39">
        <v>9.7</v>
      </c>
      <c r="H12" s="39">
        <v>0</v>
      </c>
      <c r="I12" s="39">
        <v>0</v>
      </c>
      <c r="J12" s="39">
        <v>149.9</v>
      </c>
      <c r="K12" s="39">
        <v>0</v>
      </c>
      <c r="L12" s="39">
        <v>0</v>
      </c>
      <c r="M12" s="39">
        <v>0</v>
      </c>
      <c r="O12" s="39">
        <f>SUM(C12:M12)</f>
        <v>159.6</v>
      </c>
      <c r="P12" s="14"/>
      <c r="Q12" s="5"/>
    </row>
    <row r="13" spans="1:17" ht="9" customHeight="1">
      <c r="A13" s="13"/>
      <c r="B13" s="16" t="s">
        <v>18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O13" s="39">
        <f>SUM(C13:M13)</f>
        <v>0</v>
      </c>
      <c r="P13" s="14"/>
      <c r="Q13" s="5"/>
    </row>
    <row r="14" spans="1:17" ht="9" customHeight="1">
      <c r="A14" s="13"/>
      <c r="B14" s="15" t="s">
        <v>19</v>
      </c>
      <c r="C14" s="39">
        <v>0</v>
      </c>
      <c r="D14" s="39">
        <v>0</v>
      </c>
      <c r="E14" s="39">
        <v>0.2</v>
      </c>
      <c r="F14" s="39">
        <v>0</v>
      </c>
      <c r="G14" s="39">
        <v>0.1</v>
      </c>
      <c r="H14" s="39">
        <v>0</v>
      </c>
      <c r="I14" s="39">
        <v>0</v>
      </c>
      <c r="J14" s="39">
        <v>7.7</v>
      </c>
      <c r="K14" s="39">
        <v>0.4</v>
      </c>
      <c r="L14" s="39">
        <v>0.2</v>
      </c>
      <c r="M14" s="39">
        <v>0</v>
      </c>
      <c r="O14" s="39">
        <f>SUM(C14:M14)</f>
        <v>8.6</v>
      </c>
      <c r="P14" s="14"/>
      <c r="Q14" s="5"/>
    </row>
    <row r="15" spans="1:17" ht="9" customHeight="1">
      <c r="A15" s="13"/>
      <c r="B15" s="15" t="s">
        <v>42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0.6</v>
      </c>
      <c r="K15" s="39">
        <v>0</v>
      </c>
      <c r="L15" s="39">
        <v>0</v>
      </c>
      <c r="M15" s="39">
        <v>0</v>
      </c>
      <c r="O15" s="39">
        <f>SUM(C15:M15)</f>
        <v>0.6</v>
      </c>
      <c r="P15" s="14"/>
      <c r="Q15" s="5"/>
    </row>
    <row r="16" spans="1:17" ht="9" customHeight="1">
      <c r="A16" s="13"/>
      <c r="B16" s="15" t="s">
        <v>37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O16" s="39">
        <f>SUM(C16:M16)</f>
        <v>0</v>
      </c>
      <c r="P16" s="14"/>
      <c r="Q16" s="5"/>
    </row>
    <row r="17" spans="1:17" ht="9" customHeight="1">
      <c r="A17" s="13"/>
      <c r="B17" s="16" t="s">
        <v>20</v>
      </c>
      <c r="C17" s="39">
        <v>0.2</v>
      </c>
      <c r="D17" s="39">
        <v>0</v>
      </c>
      <c r="E17" s="39">
        <v>0</v>
      </c>
      <c r="F17" s="39">
        <v>62.7</v>
      </c>
      <c r="G17" s="39">
        <v>1.7</v>
      </c>
      <c r="H17" s="39">
        <v>0.9</v>
      </c>
      <c r="I17" s="39">
        <v>6.4</v>
      </c>
      <c r="J17" s="39">
        <v>3.9</v>
      </c>
      <c r="K17" s="39">
        <v>3</v>
      </c>
      <c r="L17" s="39">
        <v>1.3</v>
      </c>
      <c r="M17" s="39">
        <v>1.6</v>
      </c>
      <c r="O17" s="39">
        <f>SUM(C17:M17)</f>
        <v>81.70000000000002</v>
      </c>
      <c r="P17" s="14"/>
      <c r="Q17" s="5"/>
    </row>
    <row r="18" spans="1:17" ht="9" customHeight="1">
      <c r="A18" s="13"/>
      <c r="B18" s="16" t="s">
        <v>21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5.7</v>
      </c>
      <c r="I18" s="39">
        <v>76.9</v>
      </c>
      <c r="J18" s="39">
        <v>291.4</v>
      </c>
      <c r="K18" s="39">
        <v>0</v>
      </c>
      <c r="L18" s="39">
        <v>69.9</v>
      </c>
      <c r="M18" s="39">
        <v>0</v>
      </c>
      <c r="O18" s="39">
        <f>SUM(C18:M18)</f>
        <v>443.9</v>
      </c>
      <c r="P18" s="14"/>
      <c r="Q18" s="5"/>
    </row>
    <row r="19" spans="1:17" ht="9" customHeight="1">
      <c r="A19" s="13"/>
      <c r="B19" s="16" t="s">
        <v>45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O19" s="39">
        <f>SUM(C19:M19)</f>
        <v>0</v>
      </c>
      <c r="P19" s="14"/>
      <c r="Q19" s="5"/>
    </row>
    <row r="20" spans="1:17" ht="9" customHeight="1">
      <c r="A20" s="13"/>
      <c r="B20" s="16" t="s">
        <v>22</v>
      </c>
      <c r="C20" s="39">
        <v>0</v>
      </c>
      <c r="D20" s="39">
        <v>0</v>
      </c>
      <c r="E20" s="39">
        <v>0</v>
      </c>
      <c r="F20" s="39">
        <v>0</v>
      </c>
      <c r="G20" s="39">
        <v>32</v>
      </c>
      <c r="H20" s="39">
        <v>0</v>
      </c>
      <c r="I20" s="39">
        <v>4.7</v>
      </c>
      <c r="J20" s="39">
        <v>0</v>
      </c>
      <c r="K20" s="39">
        <v>0</v>
      </c>
      <c r="L20" s="39">
        <v>14</v>
      </c>
      <c r="M20" s="39">
        <v>0</v>
      </c>
      <c r="O20" s="39">
        <f>SUM(C20:M20)</f>
        <v>50.7</v>
      </c>
      <c r="P20" s="14"/>
      <c r="Q20" s="5"/>
    </row>
    <row r="21" spans="1:17" ht="9" customHeight="1">
      <c r="A21" s="13"/>
      <c r="B21" s="16" t="s">
        <v>23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50.8</v>
      </c>
      <c r="I21" s="39">
        <v>0</v>
      </c>
      <c r="J21" s="39">
        <v>373.9</v>
      </c>
      <c r="K21" s="39">
        <v>0</v>
      </c>
      <c r="L21" s="39">
        <v>0</v>
      </c>
      <c r="M21" s="39">
        <v>0</v>
      </c>
      <c r="O21" s="39">
        <f>SUM(C21:M21)</f>
        <v>424.7</v>
      </c>
      <c r="P21" s="14"/>
      <c r="Q21" s="5"/>
    </row>
    <row r="22" spans="1:17" ht="9" customHeight="1">
      <c r="A22" s="13"/>
      <c r="B22" s="16" t="s">
        <v>24</v>
      </c>
      <c r="C22" s="39">
        <v>265.5</v>
      </c>
      <c r="D22" s="39">
        <v>128.5</v>
      </c>
      <c r="E22" s="39">
        <v>207.4</v>
      </c>
      <c r="F22" s="39">
        <v>0</v>
      </c>
      <c r="G22" s="39">
        <v>899.4</v>
      </c>
      <c r="H22" s="39">
        <v>864.4</v>
      </c>
      <c r="I22" s="39">
        <v>2598.6</v>
      </c>
      <c r="J22" s="39">
        <v>7483.4</v>
      </c>
      <c r="K22" s="39">
        <v>351.1</v>
      </c>
      <c r="L22" s="39">
        <v>2421.7</v>
      </c>
      <c r="M22" s="39">
        <v>614.6</v>
      </c>
      <c r="O22" s="39">
        <f>SUM(C22:M22)</f>
        <v>15834.6</v>
      </c>
      <c r="P22" s="14"/>
      <c r="Q22" s="5"/>
    </row>
    <row r="23" spans="1:17" ht="9" customHeight="1">
      <c r="A23" s="13"/>
      <c r="B23" s="16" t="s">
        <v>25</v>
      </c>
      <c r="C23" s="39">
        <v>53.5</v>
      </c>
      <c r="D23" s="39">
        <v>35.3</v>
      </c>
      <c r="E23" s="39">
        <v>0</v>
      </c>
      <c r="F23" s="39">
        <v>0</v>
      </c>
      <c r="G23" s="39">
        <v>27.7</v>
      </c>
      <c r="H23" s="39">
        <v>0</v>
      </c>
      <c r="I23" s="39">
        <v>163.2</v>
      </c>
      <c r="J23" s="39">
        <v>24.6</v>
      </c>
      <c r="K23" s="39">
        <v>0</v>
      </c>
      <c r="L23" s="39">
        <v>0</v>
      </c>
      <c r="M23" s="39">
        <v>0</v>
      </c>
      <c r="O23" s="39">
        <f>SUM(C23:M23)</f>
        <v>304.3</v>
      </c>
      <c r="P23" s="14"/>
      <c r="Q23" s="5"/>
    </row>
    <row r="24" spans="1:17" ht="9" customHeight="1">
      <c r="A24" s="13"/>
      <c r="B24" s="16" t="s">
        <v>26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1.9</v>
      </c>
      <c r="L24" s="39">
        <v>0.2</v>
      </c>
      <c r="M24" s="39">
        <v>0</v>
      </c>
      <c r="O24" s="39">
        <f>SUM(C24:M24)</f>
        <v>2.1</v>
      </c>
      <c r="P24" s="14"/>
      <c r="Q24" s="5"/>
    </row>
    <row r="25" spans="1:17" ht="9" customHeight="1">
      <c r="A25" s="13"/>
      <c r="B25" s="16" t="s">
        <v>27</v>
      </c>
      <c r="C25" s="39">
        <v>0</v>
      </c>
      <c r="D25" s="39">
        <v>0</v>
      </c>
      <c r="E25" s="39">
        <v>104.9</v>
      </c>
      <c r="F25" s="39">
        <v>0.4</v>
      </c>
      <c r="G25" s="39">
        <v>33.5</v>
      </c>
      <c r="H25" s="39">
        <v>13.7</v>
      </c>
      <c r="I25" s="39">
        <v>144.2</v>
      </c>
      <c r="J25" s="39">
        <v>991.8</v>
      </c>
      <c r="K25" s="39">
        <v>52.2</v>
      </c>
      <c r="L25" s="39">
        <v>4.6</v>
      </c>
      <c r="M25" s="39">
        <v>0</v>
      </c>
      <c r="O25" s="39">
        <f>SUM(C25:M25)</f>
        <v>1345.3</v>
      </c>
      <c r="P25" s="14"/>
      <c r="Q25" s="5"/>
    </row>
    <row r="26" spans="1:17" ht="9" customHeight="1">
      <c r="A26" s="13"/>
      <c r="B26" s="16" t="s">
        <v>28</v>
      </c>
      <c r="C26" s="39">
        <v>0</v>
      </c>
      <c r="D26" s="39">
        <v>0</v>
      </c>
      <c r="E26" s="39">
        <v>0</v>
      </c>
      <c r="F26" s="39">
        <v>0</v>
      </c>
      <c r="G26" s="39">
        <v>592.1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O26" s="39">
        <f>SUM(C26:M26)</f>
        <v>592.1</v>
      </c>
      <c r="P26" s="14"/>
      <c r="Q26" s="5"/>
    </row>
    <row r="27" spans="1:17" ht="9" customHeight="1">
      <c r="A27" s="13"/>
      <c r="B27" s="15" t="s">
        <v>29</v>
      </c>
      <c r="C27" s="39">
        <v>0</v>
      </c>
      <c r="D27" s="39">
        <v>0</v>
      </c>
      <c r="E27" s="39">
        <v>1.4</v>
      </c>
      <c r="F27" s="39">
        <v>0</v>
      </c>
      <c r="G27" s="39">
        <v>0</v>
      </c>
      <c r="H27" s="39">
        <v>0.5</v>
      </c>
      <c r="I27" s="39">
        <v>8.7</v>
      </c>
      <c r="J27" s="39">
        <v>2.7</v>
      </c>
      <c r="K27" s="39">
        <v>0</v>
      </c>
      <c r="L27" s="39">
        <v>5.3</v>
      </c>
      <c r="M27" s="39">
        <v>0</v>
      </c>
      <c r="O27" s="39">
        <f>SUM(C27:M27)</f>
        <v>18.6</v>
      </c>
      <c r="P27" s="14"/>
      <c r="Q27" s="5"/>
    </row>
    <row r="28" spans="1:17" ht="9" customHeight="1">
      <c r="A28" s="13"/>
      <c r="B28" s="15" t="s">
        <v>46</v>
      </c>
      <c r="C28" s="39">
        <v>0</v>
      </c>
      <c r="D28" s="39">
        <v>0</v>
      </c>
      <c r="E28" s="39">
        <v>0</v>
      </c>
      <c r="F28" s="39">
        <v>0</v>
      </c>
      <c r="G28" s="39">
        <v>54</v>
      </c>
      <c r="H28" s="39">
        <v>0</v>
      </c>
      <c r="I28" s="39">
        <v>0</v>
      </c>
      <c r="J28" s="39">
        <v>8.3</v>
      </c>
      <c r="K28" s="39">
        <v>0</v>
      </c>
      <c r="L28" s="39">
        <v>0</v>
      </c>
      <c r="M28" s="39">
        <v>0</v>
      </c>
      <c r="O28" s="39">
        <f>SUM(C28:M28)</f>
        <v>62.3</v>
      </c>
      <c r="P28" s="14"/>
      <c r="Q28" s="5"/>
    </row>
    <row r="29" spans="1:17" ht="9" customHeight="1">
      <c r="A29" s="13"/>
      <c r="B29" s="15" t="s">
        <v>35</v>
      </c>
      <c r="C29" s="39">
        <v>0</v>
      </c>
      <c r="D29" s="39">
        <v>0</v>
      </c>
      <c r="E29" s="39">
        <v>7.7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3</v>
      </c>
      <c r="M29" s="39">
        <v>0</v>
      </c>
      <c r="O29" s="39">
        <f>SUM(C29:M29)</f>
        <v>10.7</v>
      </c>
      <c r="P29" s="14"/>
      <c r="Q29" s="5"/>
    </row>
    <row r="30" spans="1:17" ht="12" customHeight="1">
      <c r="A30" s="13"/>
      <c r="B30" s="27" t="s">
        <v>30</v>
      </c>
      <c r="C30" s="40">
        <f>SUM(C11:C29)</f>
        <v>319.2</v>
      </c>
      <c r="D30" s="40">
        <f>SUM(D11:D29)</f>
        <v>163.8</v>
      </c>
      <c r="E30" s="40">
        <f>SUM(E11:E29)</f>
        <v>321.59999999999997</v>
      </c>
      <c r="F30" s="40">
        <f>SUM(F11:F29)</f>
        <v>63.1</v>
      </c>
      <c r="G30" s="40">
        <f>SUM(G11:G29)</f>
        <v>1650.2</v>
      </c>
      <c r="H30" s="40">
        <f>SUM(H11:H29)</f>
        <v>936</v>
      </c>
      <c r="I30" s="40">
        <f>SUM(I11:I29)</f>
        <v>3002.6999999999994</v>
      </c>
      <c r="J30" s="40">
        <f>SUM(J11:J29)</f>
        <v>9338.199999999999</v>
      </c>
      <c r="K30" s="40">
        <f>SUM(K11:K29)</f>
        <v>424.2</v>
      </c>
      <c r="L30" s="40">
        <f>SUM(L11:L29)</f>
        <v>2520.2</v>
      </c>
      <c r="M30" s="40">
        <f>SUM(M11:M29)</f>
        <v>616.2</v>
      </c>
      <c r="O30" s="40">
        <f>SUM(O11:O29)</f>
        <v>19355.399999999994</v>
      </c>
      <c r="P30" s="14"/>
      <c r="Q30" s="5"/>
    </row>
    <row r="31" spans="1:17" ht="9" customHeight="1">
      <c r="A31" s="13"/>
      <c r="B31" s="16"/>
      <c r="C31" s="39"/>
      <c r="D31" s="4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4"/>
      <c r="Q31" s="5"/>
    </row>
    <row r="32" spans="1:17" ht="30" customHeight="1">
      <c r="A32" s="13"/>
      <c r="B32" s="1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4"/>
      <c r="Q32" s="5"/>
    </row>
    <row r="33" spans="1:17" ht="9" customHeight="1">
      <c r="A33" s="13"/>
      <c r="B33" s="30" t="s">
        <v>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4"/>
      <c r="P33" s="14"/>
      <c r="Q33" s="5"/>
    </row>
    <row r="34" spans="1:17" ht="15" customHeight="1">
      <c r="A34" s="13"/>
      <c r="B34" s="29"/>
      <c r="C34" s="45"/>
      <c r="D34" s="45"/>
      <c r="E34" s="45"/>
      <c r="F34" s="45"/>
      <c r="G34" s="45"/>
      <c r="H34" s="45"/>
      <c r="I34" s="45"/>
      <c r="J34" s="53" t="s">
        <v>41</v>
      </c>
      <c r="K34" s="45"/>
      <c r="L34" s="45"/>
      <c r="M34" s="45"/>
      <c r="N34" s="46"/>
      <c r="O34" s="45"/>
      <c r="P34" s="14"/>
      <c r="Q34" s="5"/>
    </row>
    <row r="35" spans="1:17" ht="9" customHeight="1">
      <c r="A35" s="13"/>
      <c r="B35" s="31"/>
      <c r="C35" s="47" t="s">
        <v>2</v>
      </c>
      <c r="D35" s="47" t="s">
        <v>2</v>
      </c>
      <c r="E35" s="47" t="s">
        <v>3</v>
      </c>
      <c r="F35" s="48" t="s">
        <v>4</v>
      </c>
      <c r="G35" s="47"/>
      <c r="H35" s="47" t="s">
        <v>5</v>
      </c>
      <c r="J35" s="53" t="s">
        <v>40</v>
      </c>
      <c r="K35" s="47"/>
      <c r="L35" s="47"/>
      <c r="M35" s="49"/>
      <c r="N35" s="47"/>
      <c r="O35" s="47"/>
      <c r="P35" s="14"/>
      <c r="Q35" s="5"/>
    </row>
    <row r="36" spans="1:17" ht="9" customHeight="1">
      <c r="A36" s="13"/>
      <c r="B36" s="34" t="s">
        <v>6</v>
      </c>
      <c r="C36" s="47" t="s">
        <v>8</v>
      </c>
      <c r="D36" s="50" t="s">
        <v>9</v>
      </c>
      <c r="E36" s="47" t="s">
        <v>10</v>
      </c>
      <c r="F36" s="47" t="s">
        <v>7</v>
      </c>
      <c r="G36" s="47" t="s">
        <v>11</v>
      </c>
      <c r="H36" s="47" t="s">
        <v>10</v>
      </c>
      <c r="I36" s="54" t="s">
        <v>38</v>
      </c>
      <c r="J36" s="32" t="s">
        <v>10</v>
      </c>
      <c r="K36" s="47" t="s">
        <v>12</v>
      </c>
      <c r="L36" s="47" t="s">
        <v>13</v>
      </c>
      <c r="M36" s="47" t="s">
        <v>14</v>
      </c>
      <c r="N36" s="46" t="s">
        <v>15</v>
      </c>
      <c r="O36" s="50" t="s">
        <v>16</v>
      </c>
      <c r="P36" s="14"/>
      <c r="Q36" s="5"/>
    </row>
    <row r="37" spans="1:17" ht="9" customHeight="1">
      <c r="A37" s="13"/>
      <c r="B37" s="16"/>
      <c r="C37" s="51"/>
      <c r="D37" s="51"/>
      <c r="E37" s="51"/>
      <c r="F37" s="51"/>
      <c r="G37" s="51"/>
      <c r="H37" s="51"/>
      <c r="J37" s="51"/>
      <c r="K37" s="51"/>
      <c r="L37" s="51"/>
      <c r="M37" s="51"/>
      <c r="N37" s="51"/>
      <c r="O37" s="51"/>
      <c r="P37" s="14"/>
      <c r="Q37" s="5"/>
    </row>
    <row r="38" spans="1:17" ht="9" customHeight="1">
      <c r="A38" s="13"/>
      <c r="B38" s="16" t="s">
        <v>24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0.2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40">
        <f>SUM(C38:N38)</f>
        <v>0.2</v>
      </c>
      <c r="P38" s="14"/>
      <c r="Q38" s="5"/>
    </row>
    <row r="39" spans="1:17" ht="9" customHeight="1">
      <c r="A39" s="13"/>
      <c r="B39" s="16" t="s">
        <v>27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0.5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40">
        <f>SUM(C39:N39)</f>
        <v>0.5</v>
      </c>
      <c r="P39" s="14"/>
      <c r="Q39" s="5"/>
    </row>
    <row r="40" spans="1:17" ht="9" customHeight="1">
      <c r="A40" s="13"/>
      <c r="B40" s="16" t="s">
        <v>28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0.5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40">
        <f>SUM(C40:N40)</f>
        <v>0.5</v>
      </c>
      <c r="P40" s="14"/>
      <c r="Q40" s="5"/>
    </row>
    <row r="41" spans="1:17" ht="9" customHeight="1">
      <c r="A41" s="13"/>
      <c r="B41" s="16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  <c r="P41" s="14"/>
      <c r="Q41" s="5"/>
    </row>
    <row r="42" spans="1:17" ht="9" customHeight="1">
      <c r="A42" s="13"/>
      <c r="B42" s="28" t="s">
        <v>32</v>
      </c>
      <c r="C42" s="52">
        <f aca="true" t="shared" si="0" ref="C42:O42">SUM(C38:C41)</f>
        <v>0</v>
      </c>
      <c r="D42" s="52">
        <f t="shared" si="0"/>
        <v>0</v>
      </c>
      <c r="E42" s="52">
        <f t="shared" si="0"/>
        <v>0</v>
      </c>
      <c r="F42" s="52">
        <f t="shared" si="0"/>
        <v>0</v>
      </c>
      <c r="G42" s="52">
        <f t="shared" si="0"/>
        <v>0</v>
      </c>
      <c r="H42" s="52">
        <f>SUM(H38:H41)</f>
        <v>1.2</v>
      </c>
      <c r="I42" s="52">
        <f>SUM(I38:I41)</f>
        <v>0</v>
      </c>
      <c r="J42" s="52">
        <f>SUM(J38:J41)</f>
        <v>0</v>
      </c>
      <c r="K42" s="52">
        <f t="shared" si="0"/>
        <v>0</v>
      </c>
      <c r="L42" s="52">
        <f t="shared" si="0"/>
        <v>0</v>
      </c>
      <c r="M42" s="52">
        <f t="shared" si="0"/>
        <v>0</v>
      </c>
      <c r="N42" s="52">
        <f t="shared" si="0"/>
        <v>0</v>
      </c>
      <c r="O42" s="52">
        <f t="shared" si="0"/>
        <v>1.2</v>
      </c>
      <c r="P42" s="14"/>
      <c r="Q42" s="5"/>
    </row>
    <row r="43" spans="1:17" ht="9" customHeight="1">
      <c r="A43" s="13"/>
      <c r="B43" s="16"/>
      <c r="C43" s="51"/>
      <c r="D43" s="51"/>
      <c r="E43" s="51"/>
      <c r="F43" s="51"/>
      <c r="G43" s="51"/>
      <c r="H43" s="51"/>
      <c r="J43" s="51"/>
      <c r="K43" s="51"/>
      <c r="L43" s="51"/>
      <c r="M43" s="51"/>
      <c r="N43" s="51"/>
      <c r="O43" s="51"/>
      <c r="P43" s="14"/>
      <c r="Q43" s="5"/>
    </row>
    <row r="44" spans="1:17" ht="9" customHeight="1">
      <c r="A44" s="13"/>
      <c r="B44" s="16"/>
      <c r="C44" s="51"/>
      <c r="D44" s="51"/>
      <c r="E44" s="51"/>
      <c r="F44" s="51"/>
      <c r="G44" s="51"/>
      <c r="H44" s="51"/>
      <c r="J44" s="51"/>
      <c r="K44" s="51"/>
      <c r="L44" s="51"/>
      <c r="M44" s="51"/>
      <c r="N44" s="51"/>
      <c r="O44" s="51"/>
      <c r="P44" s="14"/>
      <c r="Q44" s="5"/>
    </row>
    <row r="45" spans="1:17" ht="9" customHeight="1">
      <c r="A45" s="13"/>
      <c r="B45" s="28" t="s">
        <v>33</v>
      </c>
      <c r="C45" s="52">
        <f>SUM(C42,C30)</f>
        <v>319.2</v>
      </c>
      <c r="D45" s="52">
        <f>SUM(D42,D30)</f>
        <v>163.8</v>
      </c>
      <c r="E45" s="52">
        <f>SUM(E42,E30)</f>
        <v>321.59999999999997</v>
      </c>
      <c r="F45" s="52">
        <f>SUM(F42,G30)</f>
        <v>1650.2</v>
      </c>
      <c r="G45" s="52">
        <f>SUM(G42,H30)</f>
        <v>936</v>
      </c>
      <c r="H45" s="52" t="e">
        <f>SUM(H42,#REF!)</f>
        <v>#REF!</v>
      </c>
      <c r="I45" s="52">
        <f>SUM(I42,I30)</f>
        <v>3002.6999999999994</v>
      </c>
      <c r="J45" s="52">
        <f>SUM(J42,J30)</f>
        <v>9338.199999999999</v>
      </c>
      <c r="K45" s="52">
        <f>SUM(K42,K30)</f>
        <v>424.2</v>
      </c>
      <c r="L45" s="52">
        <f>SUM(L42,L30)</f>
        <v>2520.2</v>
      </c>
      <c r="M45" s="52">
        <f>SUM(M42,F30)</f>
        <v>63.1</v>
      </c>
      <c r="N45" s="52">
        <f>SUM(N42,M30)</f>
        <v>616.2</v>
      </c>
      <c r="O45" s="52">
        <f>SUM(O42,O30)</f>
        <v>19356.599999999995</v>
      </c>
      <c r="P45" s="14"/>
      <c r="Q45" s="5"/>
    </row>
    <row r="46" spans="1:17" ht="9" customHeight="1">
      <c r="A46" s="13"/>
      <c r="B46" s="16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14"/>
      <c r="Q46" s="5"/>
    </row>
    <row r="47" spans="1:17" ht="9" customHeight="1">
      <c r="A47" s="13"/>
      <c r="B47" s="16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4"/>
      <c r="Q47" s="5"/>
    </row>
    <row r="48" spans="1:17" ht="9" customHeight="1">
      <c r="A48" s="13"/>
      <c r="B48" s="16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4"/>
      <c r="Q48" s="5"/>
    </row>
    <row r="49" spans="1:17" ht="9" customHeight="1">
      <c r="A49" s="13"/>
      <c r="B49" s="16"/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14"/>
      <c r="Q49" s="5"/>
    </row>
    <row r="50" spans="1:17" ht="9" customHeight="1">
      <c r="A50" s="13"/>
      <c r="B50" s="16"/>
      <c r="C50" s="4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14"/>
      <c r="Q50" s="5"/>
    </row>
    <row r="51" spans="1:17" ht="9" customHeight="1">
      <c r="A51" s="13"/>
      <c r="B51" s="1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4"/>
      <c r="Q51" s="5"/>
    </row>
    <row r="52" spans="1:17" ht="9" customHeight="1">
      <c r="A52" s="13"/>
      <c r="B52" s="1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4"/>
      <c r="Q52" s="5"/>
    </row>
    <row r="53" spans="1:17" ht="9" customHeight="1">
      <c r="A53" s="13"/>
      <c r="B53" s="1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4"/>
      <c r="Q53" s="5"/>
    </row>
    <row r="54" spans="1:17" ht="9" customHeight="1">
      <c r="A54" s="13"/>
      <c r="B54" s="1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4"/>
      <c r="Q54" s="5"/>
    </row>
    <row r="55" spans="1:17" ht="9" customHeight="1">
      <c r="A55" s="13"/>
      <c r="B55" s="1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4"/>
      <c r="Q55" s="5"/>
    </row>
    <row r="56" spans="1:17" ht="9" customHeight="1">
      <c r="A56" s="13"/>
      <c r="B56" s="1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4"/>
      <c r="Q56" s="5"/>
    </row>
    <row r="57" spans="1:17" ht="9" customHeight="1">
      <c r="A57" s="13"/>
      <c r="B57" s="1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4"/>
      <c r="Q57" s="5"/>
    </row>
    <row r="58" spans="1:17" ht="9" customHeight="1">
      <c r="A58" s="13"/>
      <c r="B58" s="1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4"/>
      <c r="Q58" s="5"/>
    </row>
    <row r="59" spans="1:17" ht="9" customHeight="1">
      <c r="A59" s="13"/>
      <c r="B59" s="1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4"/>
      <c r="Q59" s="5"/>
    </row>
    <row r="60" spans="1:17" ht="9" customHeight="1">
      <c r="A60" s="13"/>
      <c r="B60" s="1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4"/>
      <c r="Q60" s="5"/>
    </row>
    <row r="61" spans="1:17" ht="9" customHeight="1">
      <c r="A61" s="13"/>
      <c r="B61" s="1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4"/>
      <c r="Q61" s="5"/>
    </row>
    <row r="62" spans="1:17" ht="9" customHeight="1">
      <c r="A62" s="13"/>
      <c r="B62" s="1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4"/>
      <c r="Q62" s="5"/>
    </row>
    <row r="63" spans="1:17" ht="9" customHeight="1">
      <c r="A63" s="13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4"/>
      <c r="Q63" s="5"/>
    </row>
    <row r="64" spans="1:17" ht="6.7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5"/>
    </row>
    <row r="65" spans="1:16" ht="19.5" customHeight="1">
      <c r="A65" s="38" t="s">
        <v>47</v>
      </c>
      <c r="P65" s="37"/>
    </row>
  </sheetData>
  <sheetProtection/>
  <printOptions/>
  <pageMargins left="0.85" right="0" top="0" bottom="0.1" header="0.3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 of Courses Taught by Faculty on Nov 1/94</dc:title>
  <dc:subject/>
  <dc:creator>Office of AVPMI</dc:creator>
  <cp:keywords/>
  <dc:description/>
  <cp:lastModifiedBy>connie</cp:lastModifiedBy>
  <cp:lastPrinted>2013-04-16T12:28:09Z</cp:lastPrinted>
  <dcterms:created xsi:type="dcterms:W3CDTF">1997-08-06T12:15:44Z</dcterms:created>
  <dcterms:modified xsi:type="dcterms:W3CDTF">2013-04-16T12:29:39Z</dcterms:modified>
  <cp:category/>
  <cp:version/>
  <cp:contentType/>
  <cp:contentStatus/>
</cp:coreProperties>
</file>